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cos DNALIFE\"/>
    </mc:Choice>
  </mc:AlternateContent>
  <bookViews>
    <workbookView xWindow="0" yWindow="0" windowWidth="20490" windowHeight="7755"/>
  </bookViews>
  <sheets>
    <sheet name="Painel OBE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16" i="1"/>
  <c r="D20" i="1"/>
  <c r="D23" i="1"/>
  <c r="D21" i="1"/>
  <c r="D25" i="1" s="1"/>
  <c r="I19" i="1"/>
  <c r="I2" i="1"/>
  <c r="D6" i="1"/>
  <c r="D4" i="1"/>
  <c r="I33" i="1" l="1"/>
  <c r="D8" i="1"/>
</calcChain>
</file>

<file path=xl/sharedStrings.xml><?xml version="1.0" encoding="utf-8"?>
<sst xmlns="http://schemas.openxmlformats.org/spreadsheetml/2006/main" count="22" uniqueCount="12">
  <si>
    <t>CDEL (coleta domiciliar)</t>
  </si>
  <si>
    <t>Lucro Líquido</t>
  </si>
  <si>
    <t>PAINEL OBE &amp; COMORBIDADES</t>
  </si>
  <si>
    <t>PAINEL OBE &amp; COMORBIDADES + AMINOGRAMA</t>
  </si>
  <si>
    <t>Valor do Exame</t>
  </si>
  <si>
    <t>Custo do Exame</t>
  </si>
  <si>
    <t>Percentual DNALIFE</t>
  </si>
  <si>
    <t>Impostos sobre Venda</t>
  </si>
  <si>
    <t>VENDA</t>
  </si>
  <si>
    <t>Entrada</t>
  </si>
  <si>
    <t>Parcelas</t>
  </si>
  <si>
    <t>Valor Final da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</si>
</sst>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9" fontId="0" fillId="0" borderId="0" xfId="0" applyNumberFormat="1" applyBorder="1"/>
    <xf numFmtId="44" fontId="0" fillId="0" borderId="5" xfId="0" applyNumberFormat="1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44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D1" sqref="D1"/>
    </sheetView>
  </sheetViews>
  <sheetFormatPr defaultRowHeight="15" x14ac:dyDescent="0.25"/>
  <cols>
    <col min="1" max="1" width="28.85546875" bestFit="1" customWidth="1"/>
    <col min="3" max="4" width="12.140625" bestFit="1" customWidth="1"/>
    <col min="6" max="6" width="10.5703125" bestFit="1" customWidth="1"/>
    <col min="9" max="9" width="12.140625" bestFit="1" customWidth="1"/>
    <col min="260" max="260" width="12.140625" bestFit="1" customWidth="1"/>
    <col min="265" max="265" width="10.5703125" bestFit="1" customWidth="1"/>
    <col min="516" max="516" width="12.140625" bestFit="1" customWidth="1"/>
    <col min="521" max="521" width="10.5703125" bestFit="1" customWidth="1"/>
    <col min="772" max="772" width="12.140625" bestFit="1" customWidth="1"/>
    <col min="777" max="777" width="10.5703125" bestFit="1" customWidth="1"/>
    <col min="1028" max="1028" width="12.140625" bestFit="1" customWidth="1"/>
    <col min="1033" max="1033" width="10.5703125" bestFit="1" customWidth="1"/>
    <col min="1284" max="1284" width="12.140625" bestFit="1" customWidth="1"/>
    <col min="1289" max="1289" width="10.5703125" bestFit="1" customWidth="1"/>
    <col min="1540" max="1540" width="12.140625" bestFit="1" customWidth="1"/>
    <col min="1545" max="1545" width="10.5703125" bestFit="1" customWidth="1"/>
    <col min="1796" max="1796" width="12.140625" bestFit="1" customWidth="1"/>
    <col min="1801" max="1801" width="10.5703125" bestFit="1" customWidth="1"/>
    <col min="2052" max="2052" width="12.140625" bestFit="1" customWidth="1"/>
    <col min="2057" max="2057" width="10.5703125" bestFit="1" customWidth="1"/>
    <col min="2308" max="2308" width="12.140625" bestFit="1" customWidth="1"/>
    <col min="2313" max="2313" width="10.5703125" bestFit="1" customWidth="1"/>
    <col min="2564" max="2564" width="12.140625" bestFit="1" customWidth="1"/>
    <col min="2569" max="2569" width="10.5703125" bestFit="1" customWidth="1"/>
    <col min="2820" max="2820" width="12.140625" bestFit="1" customWidth="1"/>
    <col min="2825" max="2825" width="10.5703125" bestFit="1" customWidth="1"/>
    <col min="3076" max="3076" width="12.140625" bestFit="1" customWidth="1"/>
    <col min="3081" max="3081" width="10.5703125" bestFit="1" customWidth="1"/>
    <col min="3332" max="3332" width="12.140625" bestFit="1" customWidth="1"/>
    <col min="3337" max="3337" width="10.5703125" bestFit="1" customWidth="1"/>
    <col min="3588" max="3588" width="12.140625" bestFit="1" customWidth="1"/>
    <col min="3593" max="3593" width="10.5703125" bestFit="1" customWidth="1"/>
    <col min="3844" max="3844" width="12.140625" bestFit="1" customWidth="1"/>
    <col min="3849" max="3849" width="10.5703125" bestFit="1" customWidth="1"/>
    <col min="4100" max="4100" width="12.140625" bestFit="1" customWidth="1"/>
    <col min="4105" max="4105" width="10.5703125" bestFit="1" customWidth="1"/>
    <col min="4356" max="4356" width="12.140625" bestFit="1" customWidth="1"/>
    <col min="4361" max="4361" width="10.5703125" bestFit="1" customWidth="1"/>
    <col min="4612" max="4612" width="12.140625" bestFit="1" customWidth="1"/>
    <col min="4617" max="4617" width="10.5703125" bestFit="1" customWidth="1"/>
    <col min="4868" max="4868" width="12.140625" bestFit="1" customWidth="1"/>
    <col min="4873" max="4873" width="10.5703125" bestFit="1" customWidth="1"/>
    <col min="5124" max="5124" width="12.140625" bestFit="1" customWidth="1"/>
    <col min="5129" max="5129" width="10.5703125" bestFit="1" customWidth="1"/>
    <col min="5380" max="5380" width="12.140625" bestFit="1" customWidth="1"/>
    <col min="5385" max="5385" width="10.5703125" bestFit="1" customWidth="1"/>
    <col min="5636" max="5636" width="12.140625" bestFit="1" customWidth="1"/>
    <col min="5641" max="5641" width="10.5703125" bestFit="1" customWidth="1"/>
    <col min="5892" max="5892" width="12.140625" bestFit="1" customWidth="1"/>
    <col min="5897" max="5897" width="10.5703125" bestFit="1" customWidth="1"/>
    <col min="6148" max="6148" width="12.140625" bestFit="1" customWidth="1"/>
    <col min="6153" max="6153" width="10.5703125" bestFit="1" customWidth="1"/>
    <col min="6404" max="6404" width="12.140625" bestFit="1" customWidth="1"/>
    <col min="6409" max="6409" width="10.5703125" bestFit="1" customWidth="1"/>
    <col min="6660" max="6660" width="12.140625" bestFit="1" customWidth="1"/>
    <col min="6665" max="6665" width="10.5703125" bestFit="1" customWidth="1"/>
    <col min="6916" max="6916" width="12.140625" bestFit="1" customWidth="1"/>
    <col min="6921" max="6921" width="10.5703125" bestFit="1" customWidth="1"/>
    <col min="7172" max="7172" width="12.140625" bestFit="1" customWidth="1"/>
    <col min="7177" max="7177" width="10.5703125" bestFit="1" customWidth="1"/>
    <col min="7428" max="7428" width="12.140625" bestFit="1" customWidth="1"/>
    <col min="7433" max="7433" width="10.5703125" bestFit="1" customWidth="1"/>
    <col min="7684" max="7684" width="12.140625" bestFit="1" customWidth="1"/>
    <col min="7689" max="7689" width="10.5703125" bestFit="1" customWidth="1"/>
    <col min="7940" max="7940" width="12.140625" bestFit="1" customWidth="1"/>
    <col min="7945" max="7945" width="10.5703125" bestFit="1" customWidth="1"/>
    <col min="8196" max="8196" width="12.140625" bestFit="1" customWidth="1"/>
    <col min="8201" max="8201" width="10.5703125" bestFit="1" customWidth="1"/>
    <col min="8452" max="8452" width="12.140625" bestFit="1" customWidth="1"/>
    <col min="8457" max="8457" width="10.5703125" bestFit="1" customWidth="1"/>
    <col min="8708" max="8708" width="12.140625" bestFit="1" customWidth="1"/>
    <col min="8713" max="8713" width="10.5703125" bestFit="1" customWidth="1"/>
    <col min="8964" max="8964" width="12.140625" bestFit="1" customWidth="1"/>
    <col min="8969" max="8969" width="10.5703125" bestFit="1" customWidth="1"/>
    <col min="9220" max="9220" width="12.140625" bestFit="1" customWidth="1"/>
    <col min="9225" max="9225" width="10.5703125" bestFit="1" customWidth="1"/>
    <col min="9476" max="9476" width="12.140625" bestFit="1" customWidth="1"/>
    <col min="9481" max="9481" width="10.5703125" bestFit="1" customWidth="1"/>
    <col min="9732" max="9732" width="12.140625" bestFit="1" customWidth="1"/>
    <col min="9737" max="9737" width="10.5703125" bestFit="1" customWidth="1"/>
    <col min="9988" max="9988" width="12.140625" bestFit="1" customWidth="1"/>
    <col min="9993" max="9993" width="10.5703125" bestFit="1" customWidth="1"/>
    <col min="10244" max="10244" width="12.140625" bestFit="1" customWidth="1"/>
    <col min="10249" max="10249" width="10.5703125" bestFit="1" customWidth="1"/>
    <col min="10500" max="10500" width="12.140625" bestFit="1" customWidth="1"/>
    <col min="10505" max="10505" width="10.5703125" bestFit="1" customWidth="1"/>
    <col min="10756" max="10756" width="12.140625" bestFit="1" customWidth="1"/>
    <col min="10761" max="10761" width="10.5703125" bestFit="1" customWidth="1"/>
    <col min="11012" max="11012" width="12.140625" bestFit="1" customWidth="1"/>
    <col min="11017" max="11017" width="10.5703125" bestFit="1" customWidth="1"/>
    <col min="11268" max="11268" width="12.140625" bestFit="1" customWidth="1"/>
    <col min="11273" max="11273" width="10.5703125" bestFit="1" customWidth="1"/>
    <col min="11524" max="11524" width="12.140625" bestFit="1" customWidth="1"/>
    <col min="11529" max="11529" width="10.5703125" bestFit="1" customWidth="1"/>
    <col min="11780" max="11780" width="12.140625" bestFit="1" customWidth="1"/>
    <col min="11785" max="11785" width="10.5703125" bestFit="1" customWidth="1"/>
    <col min="12036" max="12036" width="12.140625" bestFit="1" customWidth="1"/>
    <col min="12041" max="12041" width="10.5703125" bestFit="1" customWidth="1"/>
    <col min="12292" max="12292" width="12.140625" bestFit="1" customWidth="1"/>
    <col min="12297" max="12297" width="10.5703125" bestFit="1" customWidth="1"/>
    <col min="12548" max="12548" width="12.140625" bestFit="1" customWidth="1"/>
    <col min="12553" max="12553" width="10.5703125" bestFit="1" customWidth="1"/>
    <col min="12804" max="12804" width="12.140625" bestFit="1" customWidth="1"/>
    <col min="12809" max="12809" width="10.5703125" bestFit="1" customWidth="1"/>
    <col min="13060" max="13060" width="12.140625" bestFit="1" customWidth="1"/>
    <col min="13065" max="13065" width="10.5703125" bestFit="1" customWidth="1"/>
    <col min="13316" max="13316" width="12.140625" bestFit="1" customWidth="1"/>
    <col min="13321" max="13321" width="10.5703125" bestFit="1" customWidth="1"/>
    <col min="13572" max="13572" width="12.140625" bestFit="1" customWidth="1"/>
    <col min="13577" max="13577" width="10.5703125" bestFit="1" customWidth="1"/>
    <col min="13828" max="13828" width="12.140625" bestFit="1" customWidth="1"/>
    <col min="13833" max="13833" width="10.5703125" bestFit="1" customWidth="1"/>
    <col min="14084" max="14084" width="12.140625" bestFit="1" customWidth="1"/>
    <col min="14089" max="14089" width="10.5703125" bestFit="1" customWidth="1"/>
    <col min="14340" max="14340" width="12.140625" bestFit="1" customWidth="1"/>
    <col min="14345" max="14345" width="10.5703125" bestFit="1" customWidth="1"/>
    <col min="14596" max="14596" width="12.140625" bestFit="1" customWidth="1"/>
    <col min="14601" max="14601" width="10.5703125" bestFit="1" customWidth="1"/>
    <col min="14852" max="14852" width="12.140625" bestFit="1" customWidth="1"/>
    <col min="14857" max="14857" width="10.5703125" bestFit="1" customWidth="1"/>
    <col min="15108" max="15108" width="12.140625" bestFit="1" customWidth="1"/>
    <col min="15113" max="15113" width="10.5703125" bestFit="1" customWidth="1"/>
    <col min="15364" max="15364" width="12.140625" bestFit="1" customWidth="1"/>
    <col min="15369" max="15369" width="10.5703125" bestFit="1" customWidth="1"/>
    <col min="15620" max="15620" width="12.140625" bestFit="1" customWidth="1"/>
    <col min="15625" max="15625" width="10.5703125" bestFit="1" customWidth="1"/>
    <col min="15876" max="15876" width="12.140625" bestFit="1" customWidth="1"/>
    <col min="15881" max="15881" width="10.5703125" bestFit="1" customWidth="1"/>
    <col min="16132" max="16132" width="12.140625" bestFit="1" customWidth="1"/>
    <col min="16137" max="16137" width="10.5703125" bestFit="1" customWidth="1"/>
  </cols>
  <sheetData>
    <row r="1" spans="1:9" x14ac:dyDescent="0.25">
      <c r="A1" s="1" t="s">
        <v>2</v>
      </c>
      <c r="B1" s="2"/>
      <c r="C1" s="2"/>
      <c r="D1" s="2"/>
      <c r="E1" s="2"/>
      <c r="F1" s="3" t="s">
        <v>8</v>
      </c>
      <c r="G1" s="2"/>
      <c r="H1" s="2"/>
      <c r="I1" s="4"/>
    </row>
    <row r="2" spans="1:9" x14ac:dyDescent="0.25">
      <c r="A2" s="5" t="s">
        <v>4</v>
      </c>
      <c r="B2" s="6"/>
      <c r="C2" s="6"/>
      <c r="D2" s="7">
        <v>972</v>
      </c>
      <c r="E2" s="6"/>
      <c r="F2" s="6" t="s">
        <v>9</v>
      </c>
      <c r="G2" s="8">
        <v>0.5</v>
      </c>
      <c r="H2" s="6"/>
      <c r="I2" s="9">
        <f>D2*G2</f>
        <v>486</v>
      </c>
    </row>
    <row r="3" spans="1:9" x14ac:dyDescent="0.25">
      <c r="A3" s="5" t="s">
        <v>5</v>
      </c>
      <c r="B3" s="6"/>
      <c r="C3" s="6"/>
      <c r="D3" s="7">
        <v>-377</v>
      </c>
      <c r="E3" s="6"/>
      <c r="F3" s="6"/>
      <c r="G3" s="6"/>
      <c r="H3" s="6"/>
      <c r="I3" s="10"/>
    </row>
    <row r="4" spans="1:9" x14ac:dyDescent="0.25">
      <c r="A4" s="5" t="s">
        <v>7</v>
      </c>
      <c r="B4" s="8">
        <v>-0.13</v>
      </c>
      <c r="C4" s="6"/>
      <c r="D4" s="7">
        <f>D2*B4</f>
        <v>-126.36</v>
      </c>
      <c r="E4" s="6"/>
      <c r="F4" s="6"/>
      <c r="G4" s="6"/>
      <c r="H4" s="11" t="s">
        <v>10</v>
      </c>
      <c r="I4" s="10"/>
    </row>
    <row r="5" spans="1:9" x14ac:dyDescent="0.25">
      <c r="A5" s="5" t="s">
        <v>0</v>
      </c>
      <c r="B5" s="6"/>
      <c r="C5" s="6"/>
      <c r="D5" s="7">
        <v>-70</v>
      </c>
      <c r="E5" s="6"/>
      <c r="F5" s="6"/>
      <c r="G5" s="6"/>
      <c r="H5" s="12">
        <v>1</v>
      </c>
      <c r="I5" s="9">
        <v>50</v>
      </c>
    </row>
    <row r="6" spans="1:9" x14ac:dyDescent="0.25">
      <c r="A6" s="5" t="s">
        <v>6</v>
      </c>
      <c r="B6" s="8">
        <v>-0.1</v>
      </c>
      <c r="C6" s="6"/>
      <c r="D6" s="7">
        <f>D2*B6</f>
        <v>-97.2</v>
      </c>
      <c r="E6" s="6"/>
      <c r="F6" s="6"/>
      <c r="G6" s="6"/>
      <c r="H6" s="12">
        <v>2</v>
      </c>
      <c r="I6" s="9">
        <v>50</v>
      </c>
    </row>
    <row r="7" spans="1:9" x14ac:dyDescent="0.25">
      <c r="A7" s="5"/>
      <c r="B7" s="6"/>
      <c r="C7" s="6"/>
      <c r="D7" s="7"/>
      <c r="E7" s="6"/>
      <c r="F7" s="6"/>
      <c r="G7" s="6"/>
      <c r="H7" s="12">
        <v>3</v>
      </c>
      <c r="I7" s="9">
        <v>50</v>
      </c>
    </row>
    <row r="8" spans="1:9" x14ac:dyDescent="0.25">
      <c r="A8" s="13" t="s">
        <v>1</v>
      </c>
      <c r="B8" s="6"/>
      <c r="C8" s="6"/>
      <c r="D8" s="7">
        <f>SUM(D2:D7)</f>
        <v>301.44</v>
      </c>
      <c r="E8" s="6"/>
      <c r="F8" s="6"/>
      <c r="G8" s="6"/>
      <c r="H8" s="12">
        <v>4</v>
      </c>
      <c r="I8" s="9">
        <v>50</v>
      </c>
    </row>
    <row r="9" spans="1:9" x14ac:dyDescent="0.25">
      <c r="A9" s="5"/>
      <c r="B9" s="6"/>
      <c r="C9" s="6"/>
      <c r="D9" s="6"/>
      <c r="E9" s="6"/>
      <c r="F9" s="6"/>
      <c r="G9" s="6"/>
      <c r="H9" s="12">
        <v>5</v>
      </c>
      <c r="I9" s="9">
        <v>50</v>
      </c>
    </row>
    <row r="10" spans="1:9" x14ac:dyDescent="0.25">
      <c r="A10" s="5"/>
      <c r="B10" s="6"/>
      <c r="C10" s="6"/>
      <c r="D10" s="6"/>
      <c r="E10" s="6"/>
      <c r="F10" s="6"/>
      <c r="G10" s="6"/>
      <c r="H10" s="12">
        <v>6</v>
      </c>
      <c r="I10" s="9">
        <v>50</v>
      </c>
    </row>
    <row r="11" spans="1:9" x14ac:dyDescent="0.25">
      <c r="A11" s="5"/>
      <c r="B11" s="6"/>
      <c r="C11" s="6"/>
      <c r="D11" s="6"/>
      <c r="E11" s="6"/>
      <c r="F11" s="6"/>
      <c r="G11" s="6"/>
      <c r="H11" s="12">
        <v>7</v>
      </c>
      <c r="I11" s="9">
        <v>50</v>
      </c>
    </row>
    <row r="12" spans="1:9" x14ac:dyDescent="0.25">
      <c r="A12" s="5"/>
      <c r="B12" s="6"/>
      <c r="C12" s="6"/>
      <c r="D12" s="6"/>
      <c r="E12" s="6"/>
      <c r="F12" s="6"/>
      <c r="G12" s="6"/>
      <c r="H12" s="12">
        <v>8</v>
      </c>
      <c r="I12" s="9">
        <v>50</v>
      </c>
    </row>
    <row r="13" spans="1:9" x14ac:dyDescent="0.25">
      <c r="A13" s="5"/>
      <c r="B13" s="6"/>
      <c r="C13" s="6"/>
      <c r="D13" s="6"/>
      <c r="E13" s="6"/>
      <c r="F13" s="6"/>
      <c r="G13" s="6"/>
      <c r="H13" s="12">
        <v>9</v>
      </c>
      <c r="I13" s="9">
        <v>50</v>
      </c>
    </row>
    <row r="14" spans="1:9" x14ac:dyDescent="0.25">
      <c r="A14" s="5"/>
      <c r="B14" s="6"/>
      <c r="C14" s="6"/>
      <c r="D14" s="6"/>
      <c r="E14" s="6"/>
      <c r="F14" s="6"/>
      <c r="G14" s="6"/>
      <c r="H14" s="12">
        <v>10</v>
      </c>
      <c r="I14" s="9">
        <v>50</v>
      </c>
    </row>
    <row r="15" spans="1:9" x14ac:dyDescent="0.25">
      <c r="A15" s="5"/>
      <c r="B15" s="6"/>
      <c r="C15" s="6"/>
      <c r="D15" s="6"/>
      <c r="E15" s="6"/>
      <c r="F15" s="6"/>
      <c r="G15" s="6"/>
      <c r="H15" s="6"/>
      <c r="I15" s="10"/>
    </row>
    <row r="16" spans="1:9" ht="15.75" thickBot="1" x14ac:dyDescent="0.3">
      <c r="A16" s="14"/>
      <c r="B16" s="15"/>
      <c r="C16" s="15"/>
      <c r="D16" s="15"/>
      <c r="E16" s="15"/>
      <c r="F16" s="15"/>
      <c r="G16" s="16" t="s">
        <v>11</v>
      </c>
      <c r="H16" s="15"/>
      <c r="I16" s="17">
        <f>SUM(I2:I14)</f>
        <v>986</v>
      </c>
    </row>
    <row r="17" spans="1:9" ht="15.75" thickBot="1" x14ac:dyDescent="0.3"/>
    <row r="18" spans="1:9" x14ac:dyDescent="0.25">
      <c r="A18" s="1" t="s">
        <v>3</v>
      </c>
      <c r="B18" s="2"/>
      <c r="C18" s="2"/>
      <c r="D18" s="2"/>
      <c r="E18" s="2"/>
      <c r="F18" s="3" t="s">
        <v>8</v>
      </c>
      <c r="G18" s="2"/>
      <c r="H18" s="2"/>
      <c r="I18" s="4"/>
    </row>
    <row r="19" spans="1:9" x14ac:dyDescent="0.25">
      <c r="A19" s="5" t="s">
        <v>4</v>
      </c>
      <c r="B19" s="6"/>
      <c r="C19" s="6"/>
      <c r="D19" s="7">
        <v>1632</v>
      </c>
      <c r="E19" s="6"/>
      <c r="F19" s="6" t="s">
        <v>9</v>
      </c>
      <c r="G19" s="8">
        <v>0.3</v>
      </c>
      <c r="H19" s="6"/>
      <c r="I19" s="9">
        <f>D19*G19</f>
        <v>489.59999999999997</v>
      </c>
    </row>
    <row r="20" spans="1:9" x14ac:dyDescent="0.25">
      <c r="A20" s="5" t="s">
        <v>5</v>
      </c>
      <c r="B20" s="6"/>
      <c r="C20" s="6"/>
      <c r="D20" s="7">
        <f>-377-55</f>
        <v>-432</v>
      </c>
      <c r="E20" s="6"/>
      <c r="F20" s="6"/>
      <c r="G20" s="6"/>
      <c r="H20" s="6"/>
      <c r="I20" s="10"/>
    </row>
    <row r="21" spans="1:9" x14ac:dyDescent="0.25">
      <c r="A21" s="5" t="s">
        <v>7</v>
      </c>
      <c r="B21" s="8">
        <v>-0.13</v>
      </c>
      <c r="C21" s="6"/>
      <c r="D21" s="7">
        <f>D19*B21</f>
        <v>-212.16</v>
      </c>
      <c r="E21" s="6"/>
      <c r="F21" s="6"/>
      <c r="G21" s="6"/>
      <c r="H21" s="11" t="s">
        <v>10</v>
      </c>
      <c r="I21" s="10"/>
    </row>
    <row r="22" spans="1:9" x14ac:dyDescent="0.25">
      <c r="A22" s="5" t="s">
        <v>0</v>
      </c>
      <c r="B22" s="6"/>
      <c r="C22" s="6"/>
      <c r="D22" s="7">
        <v>-70</v>
      </c>
      <c r="E22" s="6"/>
      <c r="F22" s="6"/>
      <c r="G22" s="6"/>
      <c r="H22" s="12">
        <v>1</v>
      </c>
      <c r="I22" s="9">
        <v>115</v>
      </c>
    </row>
    <row r="23" spans="1:9" x14ac:dyDescent="0.25">
      <c r="A23" s="5" t="s">
        <v>6</v>
      </c>
      <c r="B23" s="8">
        <v>-0.1</v>
      </c>
      <c r="C23" s="6"/>
      <c r="D23" s="7">
        <f>D19*B23</f>
        <v>-163.20000000000002</v>
      </c>
      <c r="E23" s="6"/>
      <c r="F23" s="6"/>
      <c r="G23" s="6"/>
      <c r="H23" s="12">
        <v>2</v>
      </c>
      <c r="I23" s="9">
        <f>$I$22</f>
        <v>115</v>
      </c>
    </row>
    <row r="24" spans="1:9" x14ac:dyDescent="0.25">
      <c r="A24" s="5"/>
      <c r="B24" s="6"/>
      <c r="C24" s="6"/>
      <c r="D24" s="7"/>
      <c r="E24" s="6"/>
      <c r="F24" s="6"/>
      <c r="G24" s="6"/>
      <c r="H24" s="12">
        <v>3</v>
      </c>
      <c r="I24" s="9">
        <f t="shared" ref="I24:I31" si="0">$I$22</f>
        <v>115</v>
      </c>
    </row>
    <row r="25" spans="1:9" x14ac:dyDescent="0.25">
      <c r="A25" s="13" t="s">
        <v>1</v>
      </c>
      <c r="B25" s="6"/>
      <c r="C25" s="6"/>
      <c r="D25" s="7">
        <f>SUM(D19:D24)</f>
        <v>754.64</v>
      </c>
      <c r="E25" s="6"/>
      <c r="F25" s="6"/>
      <c r="G25" s="6"/>
      <c r="H25" s="12">
        <v>4</v>
      </c>
      <c r="I25" s="9">
        <f t="shared" si="0"/>
        <v>115</v>
      </c>
    </row>
    <row r="26" spans="1:9" x14ac:dyDescent="0.25">
      <c r="A26" s="5"/>
      <c r="B26" s="6"/>
      <c r="C26" s="6"/>
      <c r="D26" s="6"/>
      <c r="E26" s="6"/>
      <c r="F26" s="6"/>
      <c r="G26" s="6"/>
      <c r="H26" s="12">
        <v>5</v>
      </c>
      <c r="I26" s="9">
        <f t="shared" si="0"/>
        <v>115</v>
      </c>
    </row>
    <row r="27" spans="1:9" x14ac:dyDescent="0.25">
      <c r="A27" s="5"/>
      <c r="B27" s="6"/>
      <c r="C27" s="6"/>
      <c r="D27" s="6"/>
      <c r="E27" s="6"/>
      <c r="F27" s="6"/>
      <c r="G27" s="6"/>
      <c r="H27" s="12">
        <v>6</v>
      </c>
      <c r="I27" s="9">
        <f t="shared" si="0"/>
        <v>115</v>
      </c>
    </row>
    <row r="28" spans="1:9" x14ac:dyDescent="0.25">
      <c r="A28" s="5"/>
      <c r="B28" s="6"/>
      <c r="C28" s="6"/>
      <c r="D28" s="6"/>
      <c r="E28" s="6"/>
      <c r="F28" s="6"/>
      <c r="G28" s="6"/>
      <c r="H28" s="12">
        <v>7</v>
      </c>
      <c r="I28" s="9">
        <f t="shared" si="0"/>
        <v>115</v>
      </c>
    </row>
    <row r="29" spans="1:9" x14ac:dyDescent="0.25">
      <c r="A29" s="5"/>
      <c r="B29" s="6"/>
      <c r="C29" s="6"/>
      <c r="D29" s="6"/>
      <c r="E29" s="6"/>
      <c r="F29" s="6"/>
      <c r="G29" s="6"/>
      <c r="H29" s="12">
        <v>8</v>
      </c>
      <c r="I29" s="9">
        <f t="shared" si="0"/>
        <v>115</v>
      </c>
    </row>
    <row r="30" spans="1:9" x14ac:dyDescent="0.25">
      <c r="A30" s="5"/>
      <c r="B30" s="6"/>
      <c r="C30" s="6"/>
      <c r="D30" s="6"/>
      <c r="E30" s="6"/>
      <c r="F30" s="6"/>
      <c r="G30" s="6"/>
      <c r="H30" s="12">
        <v>9</v>
      </c>
      <c r="I30" s="9">
        <f t="shared" si="0"/>
        <v>115</v>
      </c>
    </row>
    <row r="31" spans="1:9" x14ac:dyDescent="0.25">
      <c r="A31" s="5"/>
      <c r="B31" s="6"/>
      <c r="C31" s="6"/>
      <c r="D31" s="6"/>
      <c r="E31" s="6"/>
      <c r="F31" s="6"/>
      <c r="G31" s="6"/>
      <c r="H31" s="12">
        <v>10</v>
      </c>
      <c r="I31" s="9">
        <f t="shared" si="0"/>
        <v>115</v>
      </c>
    </row>
    <row r="32" spans="1:9" x14ac:dyDescent="0.25">
      <c r="A32" s="5"/>
      <c r="B32" s="6"/>
      <c r="C32" s="6"/>
      <c r="D32" s="6"/>
      <c r="E32" s="6"/>
      <c r="F32" s="6"/>
      <c r="G32" s="6"/>
      <c r="H32" s="6"/>
      <c r="I32" s="10"/>
    </row>
    <row r="33" spans="1:9" ht="15.75" thickBot="1" x14ac:dyDescent="0.3">
      <c r="A33" s="14"/>
      <c r="B33" s="15"/>
      <c r="C33" s="15"/>
      <c r="D33" s="15"/>
      <c r="E33" s="15"/>
      <c r="F33" s="15"/>
      <c r="G33" s="16" t="s">
        <v>11</v>
      </c>
      <c r="H33" s="15"/>
      <c r="I33" s="17">
        <f>SUM(I19:I31)</f>
        <v>1639.6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Painel OBE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2016-09-08T20:55:35Z</dcterms:created>
  <dcterms:modified xsi:type="dcterms:W3CDTF">2016-09-09T16:58:58Z</dcterms:modified>
</cp:coreProperties>
</file>